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ji\Dropbox\京都府空手道連盟\２０２２年度資料\〆20220408　京都府マスターズ大会20220505\"/>
    </mc:Choice>
  </mc:AlternateContent>
  <xr:revisionPtr revIDLastSave="0" documentId="13_ncr:1_{C788984A-7D1A-45E1-8E46-BA09CF447BF4}" xr6:coauthVersionLast="47" xr6:coauthVersionMax="47" xr10:uidLastSave="{00000000-0000-0000-0000-000000000000}"/>
  <bookViews>
    <workbookView xWindow="0" yWindow="0" windowWidth="23835" windowHeight="21000" xr2:uid="{00000000-000D-0000-FFFF-FFFF00000000}"/>
  </bookViews>
  <sheets>
    <sheet name="出場者集計" sheetId="1" r:id="rId1"/>
    <sheet name="出場者一覧" sheetId="5" r:id="rId2"/>
  </sheets>
  <definedNames>
    <definedName name="_xlnm.Print_Area" localSheetId="0">出場者集計!$A$1:$N$36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I33" i="1"/>
  <c r="P22" i="1"/>
  <c r="P23" i="1"/>
  <c r="P24" i="1"/>
  <c r="P19" i="1"/>
  <c r="P20" i="1"/>
  <c r="P21" i="1"/>
  <c r="P7" i="1"/>
  <c r="P8" i="1"/>
  <c r="P9" i="1"/>
  <c r="P10" i="1"/>
  <c r="P11" i="1"/>
  <c r="P12" i="1"/>
  <c r="P13" i="1"/>
  <c r="P14" i="1"/>
  <c r="P15" i="1"/>
  <c r="P16" i="1"/>
  <c r="P17" i="1"/>
  <c r="P18" i="1"/>
  <c r="P6" i="1"/>
  <c r="L32" i="1"/>
  <c r="L31" i="1"/>
  <c r="L30" i="1"/>
  <c r="L29" i="1"/>
  <c r="L28" i="1"/>
  <c r="L27" i="1"/>
  <c r="L26" i="1"/>
  <c r="L25" i="1"/>
  <c r="L24" i="1"/>
  <c r="L23" i="1"/>
  <c r="L22" i="1"/>
  <c r="L15" i="1" l="1"/>
  <c r="L16" i="1"/>
  <c r="L17" i="1"/>
  <c r="L18" i="1"/>
  <c r="L19" i="1"/>
  <c r="L20" i="1"/>
  <c r="L21" i="1"/>
  <c r="L14" i="1"/>
</calcChain>
</file>

<file path=xl/sharedStrings.xml><?xml version="1.0" encoding="utf-8"?>
<sst xmlns="http://schemas.openxmlformats.org/spreadsheetml/2006/main" count="163" uniqueCount="57">
  <si>
    <t>@</t>
  </si>
  <si>
    <t>×</t>
  </si>
  <si>
    <t>人</t>
  </si>
  <si>
    <t>＝</t>
  </si>
  <si>
    <t>合　　計</t>
  </si>
  <si>
    <t>学校名</t>
    <rPh sb="0" eb="1">
      <t>ガク</t>
    </rPh>
    <rPh sb="1" eb="2">
      <t>コウ</t>
    </rPh>
    <rPh sb="2" eb="3">
      <t>メイ</t>
    </rPh>
    <phoneticPr fontId="2"/>
  </si>
  <si>
    <t>内訳</t>
    <phoneticPr fontId="2"/>
  </si>
  <si>
    <t>申込担当者氏名</t>
    <rPh sb="2" eb="4">
      <t>タントウ</t>
    </rPh>
    <rPh sb="5" eb="7">
      <t>シメイ</t>
    </rPh>
    <phoneticPr fontId="2"/>
  </si>
  <si>
    <t>所属団体名</t>
    <rPh sb="0" eb="2">
      <t>ショゾク</t>
    </rPh>
    <rPh sb="2" eb="4">
      <t>ダンタイ</t>
    </rPh>
    <phoneticPr fontId="2"/>
  </si>
  <si>
    <t>№</t>
    <phoneticPr fontId="2"/>
  </si>
  <si>
    <t>金額</t>
    <rPh sb="0" eb="2">
      <t>キンガクゴウキン</t>
    </rPh>
    <phoneticPr fontId="2"/>
  </si>
  <si>
    <t>種目</t>
    <rPh sb="0" eb="2">
      <t>シュモク</t>
    </rPh>
    <phoneticPr fontId="2"/>
  </si>
  <si>
    <t>出場費振込日</t>
    <rPh sb="0" eb="2">
      <t>シュツジョウ</t>
    </rPh>
    <rPh sb="2" eb="3">
      <t>ヒ</t>
    </rPh>
    <rPh sb="3" eb="5">
      <t>フリコミ</t>
    </rPh>
    <rPh sb="5" eb="6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</si>
  <si>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</si>
  <si>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</si>
  <si>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</si>
  <si>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JKF会員番号</t>
    <rPh sb="3" eb="5">
      <t>カイイン</t>
    </rPh>
    <rPh sb="5" eb="7">
      <t>バンゴウ</t>
    </rPh>
    <phoneticPr fontId="2"/>
  </si>
  <si>
    <t>氏名</t>
    <rPh sb="0" eb="2">
      <t>シメイ</t>
    </rPh>
    <phoneticPr fontId="2"/>
  </si>
  <si>
    <t>所属団体(学校)名</t>
    <rPh sb="0" eb="2">
      <t>ショゾク</t>
    </rPh>
    <rPh sb="2" eb="4">
      <t>ダンタイ</t>
    </rPh>
    <rPh sb="5" eb="7">
      <t>ガッコウ</t>
    </rPh>
    <rPh sb="8" eb="9">
      <t>メイ</t>
    </rPh>
    <phoneticPr fontId="2"/>
  </si>
  <si>
    <t>JKF公認段位</t>
    <rPh sb="3" eb="5">
      <t>コウニン</t>
    </rPh>
    <rPh sb="5" eb="6">
      <t>ダン</t>
    </rPh>
    <phoneticPr fontId="2"/>
  </si>
  <si>
    <r>
      <t>出場振込明細書および内訳　</t>
    </r>
    <r>
      <rPr>
        <b/>
        <sz val="12"/>
        <color rgb="FFFF0000"/>
        <rFont val="メイリオ"/>
        <family val="3"/>
        <charset val="128"/>
      </rPr>
      <t>4月15日(金)締切</t>
    </r>
    <rPh sb="0" eb="1">
      <t>シュツジョウ</t>
    </rPh>
    <rPh sb="3" eb="5">
      <t>メイサイ</t>
    </rPh>
    <rPh sb="13" eb="14">
      <t>ガツ</t>
    </rPh>
    <rPh sb="19" eb="20">
      <t>キン</t>
    </rPh>
    <rPh sb="20" eb="21">
      <t>シメ</t>
    </rPh>
    <rPh sb="21" eb="22">
      <t>キリ</t>
    </rPh>
    <phoneticPr fontId="2"/>
  </si>
  <si>
    <t>〒</t>
    <phoneticPr fontId="2"/>
  </si>
  <si>
    <t>携帯:</t>
    <phoneticPr fontId="2"/>
  </si>
  <si>
    <t>TEL:</t>
    <phoneticPr fontId="2"/>
  </si>
  <si>
    <t>申込日：</t>
    <rPh sb="0" eb="1">
      <t>モウシコミ</t>
    </rPh>
    <rPh sb="1" eb="2">
      <t>ビ</t>
    </rPh>
    <phoneticPr fontId="2"/>
  </si>
  <si>
    <t>JKFマイページ　　　登録の有無</t>
    <rPh sb="11" eb="13">
      <t>トウロク</t>
    </rPh>
    <rPh sb="14" eb="16">
      <t>ウム</t>
    </rPh>
    <phoneticPr fontId="2"/>
  </si>
  <si>
    <t>性別</t>
    <rPh sb="0" eb="2">
      <t>セイベツ</t>
    </rPh>
    <phoneticPr fontId="2"/>
  </si>
  <si>
    <t>出場種目</t>
    <rPh sb="0" eb="4">
      <t>シュツジョウシュモク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</si>
  <si>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</si>
  <si>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</si>
  <si>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京都府スポーツマスターズ2022空手道競技会</t>
    <phoneticPr fontId="2"/>
  </si>
  <si>
    <t>男子組手</t>
    <phoneticPr fontId="2"/>
  </si>
  <si>
    <t>1部</t>
    <phoneticPr fontId="2"/>
  </si>
  <si>
    <t>2部</t>
  </si>
  <si>
    <t>3部</t>
  </si>
  <si>
    <t>4部</t>
  </si>
  <si>
    <t>5部</t>
  </si>
  <si>
    <t>6部</t>
  </si>
  <si>
    <t>7部</t>
  </si>
  <si>
    <t>男子　形</t>
    <rPh sb="3" eb="4">
      <t>カタ</t>
    </rPh>
    <phoneticPr fontId="2"/>
  </si>
  <si>
    <t>女子組手</t>
    <rPh sb="0" eb="1">
      <t>オンナ</t>
    </rPh>
    <phoneticPr fontId="2"/>
  </si>
  <si>
    <t>女子　形</t>
    <rPh sb="0" eb="1">
      <t>オンナ</t>
    </rPh>
    <rPh sb="3" eb="4">
      <t>カタ</t>
    </rPh>
    <phoneticPr fontId="2"/>
  </si>
  <si>
    <t>40才～44才</t>
  </si>
  <si>
    <t>45才～49才</t>
  </si>
  <si>
    <t>50才～54才</t>
  </si>
  <si>
    <t>55才～59才</t>
  </si>
  <si>
    <t>65才～69才</t>
  </si>
  <si>
    <t>70才以上</t>
  </si>
  <si>
    <t>60才～64才</t>
    <phoneticPr fontId="2"/>
  </si>
  <si>
    <t>40才～49才</t>
  </si>
  <si>
    <t>50才～59才</t>
  </si>
  <si>
    <t>60才～69才</t>
  </si>
  <si>
    <t>35才～39才</t>
    <phoneticPr fontId="2"/>
  </si>
  <si>
    <t>55才以上</t>
  </si>
  <si>
    <t>35才～44才</t>
  </si>
  <si>
    <t>45才～54才</t>
  </si>
  <si>
    <t>ゼッケン送付先住所　　　　　　　　　　　連絡先℡</t>
    <rPh sb="3" eb="6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</si>
</sst>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_);[Red]\(0\)"/>
    <numFmt numFmtId="177" formatCode="\(@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20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" fontId="9" fillId="0" borderId="12" xfId="0" applyNumberFormat="1" applyFont="1" applyBorder="1">
      <alignment vertical="center"/>
    </xf>
    <xf numFmtId="3" fontId="9" fillId="0" borderId="8" xfId="0" applyNumberFormat="1" applyFont="1" applyBorder="1">
      <alignment vertical="center"/>
    </xf>
    <xf numFmtId="49" fontId="9" fillId="0" borderId="11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0" fontId="7" fillId="0" borderId="0" xfId="0" quotePrefix="1" applyFont="1">
      <alignment vertical="center"/>
    </xf>
    <xf numFmtId="0" fontId="6" fillId="0" borderId="0" xfId="0" quotePrefix="1" applyFont="1">
      <alignment vertical="center"/>
    </xf>
    <xf numFmtId="176" fontId="3" fillId="0" borderId="12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9" xfId="2" applyFont="1" applyBorder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>
      <alignment vertical="center"/>
    </xf>
    <xf numFmtId="176" fontId="3" fillId="2" borderId="18" xfId="0" applyNumberFormat="1" applyFont="1" applyFill="1" applyBorder="1">
      <alignment vertical="center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2" xfId="0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1" fontId="4" fillId="2" borderId="11" xfId="1" applyNumberFormat="1" applyFont="1" applyFill="1" applyBorder="1">
      <alignment vertical="center"/>
    </xf>
    <xf numFmtId="41" fontId="4" fillId="2" borderId="12" xfId="1" applyNumberFormat="1" applyFont="1" applyFill="1" applyBorder="1">
      <alignment vertical="center"/>
    </xf>
    <xf numFmtId="41" fontId="4" fillId="2" borderId="10" xfId="1" applyNumberFormat="1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12" xfId="0" quotePrefix="1" applyNumberFormat="1" applyFont="1" applyBorder="1" applyAlignment="1">
      <alignment horizontal="right"/>
    </xf>
    <xf numFmtId="0" fontId="7" fillId="0" borderId="19" xfId="2" applyFont="1" applyBorder="1" applyAlignment="1">
      <alignment horizontal="center" vertical="center"/>
    </xf>
    <xf numFmtId="42" fontId="4" fillId="2" borderId="15" xfId="1" applyNumberFormat="1" applyFont="1" applyFill="1" applyBorder="1">
      <alignment vertical="center"/>
    </xf>
    <xf numFmtId="42" fontId="4" fillId="2" borderId="16" xfId="1" applyNumberFormat="1" applyFont="1" applyFill="1" applyBorder="1">
      <alignment vertical="center"/>
    </xf>
    <xf numFmtId="42" fontId="4" fillId="2" borderId="17" xfId="1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view="pageBreakPreview" zoomScale="70" zoomScaleNormal="100" zoomScaleSheetLayoutView="70" workbookViewId="0">
      <selection activeCell="F4" sqref="F4:N5"/>
    </sheetView>
  </sheetViews>
  <sheetFormatPr defaultColWidth="6.625" defaultRowHeight="20.100000000000001" customHeight="1" x14ac:dyDescent="0.15"/>
  <cols>
    <col min="1" max="1" width="6.625" style="2"/>
    <col min="2" max="4" width="6.625" style="1"/>
    <col min="5" max="5" width="14.875" style="32" bestFit="1" customWidth="1"/>
    <col min="6" max="6" width="6.625" style="1"/>
    <col min="7" max="7" width="7.75" style="1" bestFit="1" customWidth="1"/>
    <col min="8" max="16384" width="6.625" style="1"/>
  </cols>
  <sheetData>
    <row r="1" spans="1:19" ht="20.100000000000001" customHeight="1" x14ac:dyDescent="0.15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9" ht="20.100000000000001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1"/>
      <c r="P2" s="21"/>
    </row>
    <row r="3" spans="1:19" ht="20.100000000000001" customHeight="1" x14ac:dyDescent="0.15">
      <c r="A3" s="87" t="s">
        <v>20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20"/>
      <c r="P3" s="20"/>
    </row>
    <row r="4" spans="1:19" ht="20.100000000000001" customHeight="1" x14ac:dyDescent="0.45">
      <c r="A4" s="64" t="s">
        <v>5</v>
      </c>
      <c r="B4" s="65"/>
      <c r="C4" s="65"/>
      <c r="D4" s="65"/>
      <c r="E4" s="66"/>
      <c r="F4" s="81"/>
      <c r="G4" s="82"/>
      <c r="H4" s="82"/>
      <c r="I4" s="82"/>
      <c r="J4" s="82"/>
      <c r="K4" s="82"/>
      <c r="L4" s="82"/>
      <c r="M4" s="82"/>
      <c r="N4" s="83"/>
      <c r="O4" s="3"/>
    </row>
    <row r="5" spans="1:19" ht="20.100000000000001" customHeight="1" x14ac:dyDescent="0.15">
      <c r="A5" s="61" t="s">
        <v>8</v>
      </c>
      <c r="B5" s="62"/>
      <c r="C5" s="62"/>
      <c r="D5" s="62"/>
      <c r="E5" s="63"/>
      <c r="F5" s="84"/>
      <c r="G5" s="85"/>
      <c r="H5" s="85"/>
      <c r="I5" s="85"/>
      <c r="J5" s="85"/>
      <c r="K5" s="85"/>
      <c r="L5" s="85"/>
      <c r="M5" s="85"/>
      <c r="N5" s="86"/>
      <c r="O5" s="3"/>
    </row>
    <row r="6" spans="1:19" ht="20.100000000000001" customHeight="1" x14ac:dyDescent="0.15">
      <c r="A6" s="55" t="s">
        <v>7</v>
      </c>
      <c r="B6" s="56"/>
      <c r="C6" s="56"/>
      <c r="D6" s="56"/>
      <c r="E6" s="57"/>
      <c r="F6" s="81"/>
      <c r="G6" s="82"/>
      <c r="H6" s="82"/>
      <c r="I6" s="82"/>
      <c r="J6" s="82"/>
      <c r="K6" s="82"/>
      <c r="L6" s="82"/>
      <c r="M6" s="82"/>
      <c r="N6" s="83"/>
      <c r="O6" s="3"/>
      <c r="P6" s="1" t="str">
        <f>B14&amp;D14</f>
        <v>男子組手1部</v>
      </c>
      <c r="S6" s="1" t="s">
        <v>28</v>
      </c>
    </row>
    <row r="7" spans="1:19" ht="20.100000000000001" customHeight="1" x14ac:dyDescent="0.15">
      <c r="A7" s="58"/>
      <c r="B7" s="59"/>
      <c r="C7" s="59"/>
      <c r="D7" s="59"/>
      <c r="E7" s="60"/>
      <c r="F7" s="84"/>
      <c r="G7" s="85"/>
      <c r="H7" s="85"/>
      <c r="I7" s="85"/>
      <c r="J7" s="85"/>
      <c r="K7" s="85"/>
      <c r="L7" s="85"/>
      <c r="M7" s="85"/>
      <c r="N7" s="86"/>
      <c r="O7" s="3"/>
      <c r="P7" s="32" t="str">
        <f t="shared" ref="P7:P24" si="0">B15&amp;D15</f>
        <v>男子組手2部</v>
      </c>
      <c r="S7" s="1" t="s">
        <v>29</v>
      </c>
    </row>
    <row r="8" spans="1:19" ht="20.100000000000001" customHeight="1" x14ac:dyDescent="0.45">
      <c r="A8" s="46" t="s">
        <v>56</v>
      </c>
      <c r="B8" s="47"/>
      <c r="C8" s="47"/>
      <c r="D8" s="47"/>
      <c r="E8" s="48"/>
      <c r="F8" s="40" t="s">
        <v>21</v>
      </c>
      <c r="G8" s="89"/>
      <c r="H8" s="89"/>
      <c r="I8" s="89"/>
      <c r="J8" s="33"/>
      <c r="K8" s="33"/>
      <c r="L8" s="33"/>
      <c r="M8" s="33"/>
      <c r="N8" s="34"/>
      <c r="O8" s="3"/>
      <c r="P8" s="32" t="str">
        <f t="shared" si="0"/>
        <v>男子組手3部</v>
      </c>
    </row>
    <row r="9" spans="1:19" ht="20.100000000000001" customHeight="1" x14ac:dyDescent="0.15">
      <c r="A9" s="49"/>
      <c r="B9" s="50"/>
      <c r="C9" s="50"/>
      <c r="D9" s="50"/>
      <c r="E9" s="51"/>
      <c r="F9" s="78"/>
      <c r="G9" s="79"/>
      <c r="H9" s="79"/>
      <c r="I9" s="79"/>
      <c r="J9" s="79"/>
      <c r="K9" s="79"/>
      <c r="L9" s="79"/>
      <c r="M9" s="79"/>
      <c r="N9" s="80"/>
      <c r="O9" s="3"/>
      <c r="P9" s="32" t="str">
        <f t="shared" si="0"/>
        <v>男子組手4部</v>
      </c>
    </row>
    <row r="10" spans="1:19" ht="20.100000000000001" customHeight="1" x14ac:dyDescent="0.15">
      <c r="A10" s="49"/>
      <c r="B10" s="50"/>
      <c r="C10" s="50"/>
      <c r="D10" s="50"/>
      <c r="E10" s="51"/>
      <c r="F10" s="78"/>
      <c r="G10" s="79"/>
      <c r="H10" s="79"/>
      <c r="I10" s="79"/>
      <c r="J10" s="79"/>
      <c r="K10" s="79"/>
      <c r="L10" s="79"/>
      <c r="M10" s="79"/>
      <c r="N10" s="80"/>
      <c r="O10" s="3"/>
      <c r="P10" s="32" t="str">
        <f t="shared" si="0"/>
        <v>男子組手5部</v>
      </c>
    </row>
    <row r="11" spans="1:19" ht="20.100000000000001" customHeight="1" thickBot="1" x14ac:dyDescent="0.5">
      <c r="A11" s="52"/>
      <c r="B11" s="53"/>
      <c r="C11" s="53"/>
      <c r="D11" s="53"/>
      <c r="E11" s="54"/>
      <c r="F11" s="35" t="s">
        <v>23</v>
      </c>
      <c r="G11" s="90"/>
      <c r="H11" s="90"/>
      <c r="I11" s="90"/>
      <c r="J11" s="36" t="s">
        <v>22</v>
      </c>
      <c r="K11" s="90"/>
      <c r="L11" s="91"/>
      <c r="M11" s="91"/>
      <c r="N11" s="92"/>
      <c r="O11" s="3"/>
      <c r="P11" s="32" t="str">
        <f t="shared" si="0"/>
        <v>男子組手6部</v>
      </c>
    </row>
    <row r="12" spans="1:19" ht="20.100000000000001" customHeight="1" thickBot="1" x14ac:dyDescent="0.5">
      <c r="A12" s="1"/>
      <c r="J12" s="93" t="s">
        <v>24</v>
      </c>
      <c r="K12" s="93"/>
      <c r="L12" s="74"/>
      <c r="M12" s="75"/>
      <c r="N12" s="76"/>
      <c r="P12" s="32" t="str">
        <f t="shared" si="0"/>
        <v>男子組手7部</v>
      </c>
    </row>
    <row r="13" spans="1:19" ht="26.25" customHeight="1" x14ac:dyDescent="0.15">
      <c r="A13" s="4"/>
      <c r="B13" s="72" t="s">
        <v>11</v>
      </c>
      <c r="C13" s="73"/>
      <c r="D13" s="73"/>
      <c r="E13" s="37"/>
      <c r="F13" s="73" t="s">
        <v>6</v>
      </c>
      <c r="G13" s="73"/>
      <c r="H13" s="73"/>
      <c r="I13" s="73"/>
      <c r="J13" s="73"/>
      <c r="K13" s="88"/>
      <c r="L13" s="84" t="s">
        <v>10</v>
      </c>
      <c r="M13" s="85"/>
      <c r="N13" s="86"/>
      <c r="P13" s="32" t="str">
        <f t="shared" si="0"/>
        <v>男子　形1部</v>
      </c>
    </row>
    <row r="14" spans="1:19" ht="26.25" customHeight="1" x14ac:dyDescent="0.15">
      <c r="A14" s="4">
        <v>1</v>
      </c>
      <c r="B14" s="72" t="s">
        <v>31</v>
      </c>
      <c r="C14" s="73"/>
      <c r="D14" s="37" t="s">
        <v>32</v>
      </c>
      <c r="E14" s="43" t="s">
        <v>42</v>
      </c>
      <c r="F14" s="18" t="s">
        <v>0</v>
      </c>
      <c r="G14" s="16">
        <v>3000</v>
      </c>
      <c r="H14" s="5" t="s">
        <v>1</v>
      </c>
      <c r="I14" s="22"/>
      <c r="J14" s="5" t="s">
        <v>2</v>
      </c>
      <c r="K14" s="6" t="s">
        <v>3</v>
      </c>
      <c r="L14" s="69">
        <f>G14*I14</f>
        <v>0</v>
      </c>
      <c r="M14" s="70"/>
      <c r="N14" s="71"/>
      <c r="P14" s="32" t="str">
        <f t="shared" si="0"/>
        <v>男子　形2部</v>
      </c>
    </row>
    <row r="15" spans="1:19" ht="26.25" customHeight="1" x14ac:dyDescent="0.15">
      <c r="A15" s="4">
        <v>2</v>
      </c>
      <c r="B15" s="72" t="s">
        <v>31</v>
      </c>
      <c r="C15" s="73"/>
      <c r="D15" s="37" t="s">
        <v>33</v>
      </c>
      <c r="E15" s="43" t="s">
        <v>43</v>
      </c>
      <c r="F15" s="18" t="s">
        <v>0</v>
      </c>
      <c r="G15" s="16">
        <v>3000</v>
      </c>
      <c r="H15" s="5" t="s">
        <v>1</v>
      </c>
      <c r="I15" s="22"/>
      <c r="J15" s="5" t="s">
        <v>2</v>
      </c>
      <c r="K15" s="6" t="s">
        <v>3</v>
      </c>
      <c r="L15" s="69">
        <f t="shared" ref="L15:L21" si="1">G15*I15</f>
        <v>0</v>
      </c>
      <c r="M15" s="70"/>
      <c r="N15" s="71"/>
      <c r="P15" s="32" t="str">
        <f t="shared" si="0"/>
        <v>男子　形3部</v>
      </c>
    </row>
    <row r="16" spans="1:19" ht="26.25" customHeight="1" x14ac:dyDescent="0.15">
      <c r="A16" s="4">
        <v>3</v>
      </c>
      <c r="B16" s="72" t="s">
        <v>31</v>
      </c>
      <c r="C16" s="73"/>
      <c r="D16" s="37" t="s">
        <v>34</v>
      </c>
      <c r="E16" s="43" t="s">
        <v>44</v>
      </c>
      <c r="F16" s="18" t="s">
        <v>0</v>
      </c>
      <c r="G16" s="16">
        <v>3000</v>
      </c>
      <c r="H16" s="5" t="s">
        <v>1</v>
      </c>
      <c r="I16" s="22"/>
      <c r="J16" s="5" t="s">
        <v>2</v>
      </c>
      <c r="K16" s="6" t="s">
        <v>3</v>
      </c>
      <c r="L16" s="69">
        <f t="shared" si="1"/>
        <v>0</v>
      </c>
      <c r="M16" s="70"/>
      <c r="N16" s="71"/>
      <c r="P16" s="32" t="str">
        <f t="shared" si="0"/>
        <v>男子　形4部</v>
      </c>
    </row>
    <row r="17" spans="1:16" ht="26.25" customHeight="1" x14ac:dyDescent="0.15">
      <c r="A17" s="4">
        <v>4</v>
      </c>
      <c r="B17" s="72" t="s">
        <v>31</v>
      </c>
      <c r="C17" s="73"/>
      <c r="D17" s="37" t="s">
        <v>35</v>
      </c>
      <c r="E17" s="43" t="s">
        <v>45</v>
      </c>
      <c r="F17" s="18" t="s">
        <v>0</v>
      </c>
      <c r="G17" s="16">
        <v>3000</v>
      </c>
      <c r="H17" s="5" t="s">
        <v>1</v>
      </c>
      <c r="I17" s="22"/>
      <c r="J17" s="5" t="s">
        <v>2</v>
      </c>
      <c r="K17" s="6" t="s">
        <v>3</v>
      </c>
      <c r="L17" s="69">
        <f t="shared" si="1"/>
        <v>0</v>
      </c>
      <c r="M17" s="70"/>
      <c r="N17" s="71"/>
      <c r="P17" s="32" t="str">
        <f t="shared" si="0"/>
        <v>女子組手1部</v>
      </c>
    </row>
    <row r="18" spans="1:16" ht="26.25" customHeight="1" x14ac:dyDescent="0.15">
      <c r="A18" s="4">
        <v>5</v>
      </c>
      <c r="B18" s="72" t="s">
        <v>31</v>
      </c>
      <c r="C18" s="73"/>
      <c r="D18" s="37" t="s">
        <v>36</v>
      </c>
      <c r="E18" s="43" t="s">
        <v>48</v>
      </c>
      <c r="F18" s="18" t="s">
        <v>0</v>
      </c>
      <c r="G18" s="16">
        <v>3000</v>
      </c>
      <c r="H18" s="5" t="s">
        <v>1</v>
      </c>
      <c r="I18" s="22"/>
      <c r="J18" s="5" t="s">
        <v>2</v>
      </c>
      <c r="K18" s="6" t="s">
        <v>3</v>
      </c>
      <c r="L18" s="69">
        <f t="shared" si="1"/>
        <v>0</v>
      </c>
      <c r="M18" s="70"/>
      <c r="N18" s="71"/>
      <c r="P18" s="32" t="str">
        <f t="shared" si="0"/>
        <v>女子組手2部</v>
      </c>
    </row>
    <row r="19" spans="1:16" ht="26.25" customHeight="1" x14ac:dyDescent="0.15">
      <c r="A19" s="4">
        <v>6</v>
      </c>
      <c r="B19" s="72" t="s">
        <v>31</v>
      </c>
      <c r="C19" s="73"/>
      <c r="D19" s="37" t="s">
        <v>37</v>
      </c>
      <c r="E19" s="43" t="s">
        <v>46</v>
      </c>
      <c r="F19" s="18" t="s">
        <v>0</v>
      </c>
      <c r="G19" s="16">
        <v>3000</v>
      </c>
      <c r="H19" s="5" t="s">
        <v>1</v>
      </c>
      <c r="I19" s="22"/>
      <c r="J19" s="5" t="s">
        <v>2</v>
      </c>
      <c r="K19" s="15" t="s">
        <v>3</v>
      </c>
      <c r="L19" s="69">
        <f t="shared" si="1"/>
        <v>0</v>
      </c>
      <c r="M19" s="70"/>
      <c r="N19" s="71"/>
      <c r="P19" s="32" t="str">
        <f>B27&amp;D27</f>
        <v>女子組手3部</v>
      </c>
    </row>
    <row r="20" spans="1:16" ht="26.25" customHeight="1" x14ac:dyDescent="0.15">
      <c r="A20" s="4">
        <v>7</v>
      </c>
      <c r="B20" s="72" t="s">
        <v>31</v>
      </c>
      <c r="C20" s="73"/>
      <c r="D20" s="37" t="s">
        <v>38</v>
      </c>
      <c r="E20" s="44" t="s">
        <v>47</v>
      </c>
      <c r="F20" s="19" t="s">
        <v>0</v>
      </c>
      <c r="G20" s="17">
        <v>3000</v>
      </c>
      <c r="H20" s="7" t="s">
        <v>1</v>
      </c>
      <c r="I20" s="23"/>
      <c r="J20" s="7" t="s">
        <v>2</v>
      </c>
      <c r="K20" s="8" t="s">
        <v>3</v>
      </c>
      <c r="L20" s="69">
        <f t="shared" si="1"/>
        <v>0</v>
      </c>
      <c r="M20" s="70"/>
      <c r="N20" s="71"/>
      <c r="P20" s="32" t="str">
        <f t="shared" si="0"/>
        <v>女子組手4部</v>
      </c>
    </row>
    <row r="21" spans="1:16" ht="26.25" customHeight="1" x14ac:dyDescent="0.15">
      <c r="A21" s="4">
        <v>8</v>
      </c>
      <c r="B21" s="72" t="s">
        <v>39</v>
      </c>
      <c r="C21" s="73"/>
      <c r="D21" s="37" t="s">
        <v>32</v>
      </c>
      <c r="E21" s="43" t="s">
        <v>49</v>
      </c>
      <c r="F21" s="18" t="s">
        <v>0</v>
      </c>
      <c r="G21" s="16">
        <v>3000</v>
      </c>
      <c r="H21" s="5" t="s">
        <v>1</v>
      </c>
      <c r="I21" s="22"/>
      <c r="J21" s="5" t="s">
        <v>2</v>
      </c>
      <c r="K21" s="6" t="s">
        <v>3</v>
      </c>
      <c r="L21" s="69">
        <f t="shared" si="1"/>
        <v>0</v>
      </c>
      <c r="M21" s="70"/>
      <c r="N21" s="71"/>
      <c r="P21" s="32" t="str">
        <f t="shared" si="0"/>
        <v>女子組手5部</v>
      </c>
    </row>
    <row r="22" spans="1:16" s="32" customFormat="1" ht="26.25" customHeight="1" x14ac:dyDescent="0.15">
      <c r="A22" s="4">
        <v>9</v>
      </c>
      <c r="B22" s="72" t="s">
        <v>39</v>
      </c>
      <c r="C22" s="73"/>
      <c r="D22" s="37" t="s">
        <v>33</v>
      </c>
      <c r="E22" s="43" t="s">
        <v>50</v>
      </c>
      <c r="F22" s="18" t="s">
        <v>0</v>
      </c>
      <c r="G22" s="16">
        <v>3000</v>
      </c>
      <c r="H22" s="37" t="s">
        <v>1</v>
      </c>
      <c r="I22" s="22"/>
      <c r="J22" s="37" t="s">
        <v>2</v>
      </c>
      <c r="K22" s="6" t="s">
        <v>3</v>
      </c>
      <c r="L22" s="69">
        <f t="shared" ref="L22:L32" si="2">G22*I22</f>
        <v>0</v>
      </c>
      <c r="M22" s="70"/>
      <c r="N22" s="71"/>
      <c r="P22" s="32" t="str">
        <f>B30&amp;D30</f>
        <v>女子　形1部</v>
      </c>
    </row>
    <row r="23" spans="1:16" s="32" customFormat="1" ht="26.25" customHeight="1" x14ac:dyDescent="0.15">
      <c r="A23" s="4">
        <v>10</v>
      </c>
      <c r="B23" s="72" t="s">
        <v>39</v>
      </c>
      <c r="C23" s="73"/>
      <c r="D23" s="37" t="s">
        <v>34</v>
      </c>
      <c r="E23" s="43" t="s">
        <v>51</v>
      </c>
      <c r="F23" s="18" t="s">
        <v>0</v>
      </c>
      <c r="G23" s="16">
        <v>3000</v>
      </c>
      <c r="H23" s="37" t="s">
        <v>1</v>
      </c>
      <c r="I23" s="22"/>
      <c r="J23" s="37" t="s">
        <v>2</v>
      </c>
      <c r="K23" s="6" t="s">
        <v>3</v>
      </c>
      <c r="L23" s="69">
        <f t="shared" si="2"/>
        <v>0</v>
      </c>
      <c r="M23" s="70"/>
      <c r="N23" s="71"/>
      <c r="P23" s="32" t="str">
        <f t="shared" si="0"/>
        <v>女子　形2部</v>
      </c>
    </row>
    <row r="24" spans="1:16" s="32" customFormat="1" ht="26.25" customHeight="1" x14ac:dyDescent="0.15">
      <c r="A24" s="4">
        <v>11</v>
      </c>
      <c r="B24" s="72" t="s">
        <v>39</v>
      </c>
      <c r="C24" s="73"/>
      <c r="D24" s="37" t="s">
        <v>35</v>
      </c>
      <c r="E24" s="43" t="s">
        <v>47</v>
      </c>
      <c r="F24" s="18" t="s">
        <v>0</v>
      </c>
      <c r="G24" s="16">
        <v>3000</v>
      </c>
      <c r="H24" s="37" t="s">
        <v>1</v>
      </c>
      <c r="I24" s="22"/>
      <c r="J24" s="37" t="s">
        <v>2</v>
      </c>
      <c r="K24" s="6" t="s">
        <v>3</v>
      </c>
      <c r="L24" s="69">
        <f t="shared" si="2"/>
        <v>0</v>
      </c>
      <c r="M24" s="70"/>
      <c r="N24" s="71"/>
      <c r="P24" s="32" t="str">
        <f t="shared" si="0"/>
        <v>女子　形3部</v>
      </c>
    </row>
    <row r="25" spans="1:16" s="32" customFormat="1" ht="26.25" customHeight="1" x14ac:dyDescent="0.15">
      <c r="A25" s="4">
        <v>12</v>
      </c>
      <c r="B25" s="72" t="s">
        <v>40</v>
      </c>
      <c r="C25" s="73"/>
      <c r="D25" s="37" t="s">
        <v>32</v>
      </c>
      <c r="E25" s="43" t="s">
        <v>52</v>
      </c>
      <c r="F25" s="18" t="s">
        <v>0</v>
      </c>
      <c r="G25" s="16">
        <v>3000</v>
      </c>
      <c r="H25" s="37" t="s">
        <v>1</v>
      </c>
      <c r="I25" s="22"/>
      <c r="J25" s="37" t="s">
        <v>2</v>
      </c>
      <c r="K25" s="6" t="s">
        <v>3</v>
      </c>
      <c r="L25" s="69">
        <f t="shared" si="2"/>
        <v>0</v>
      </c>
      <c r="M25" s="70"/>
      <c r="N25" s="71"/>
    </row>
    <row r="26" spans="1:16" s="32" customFormat="1" ht="26.25" customHeight="1" x14ac:dyDescent="0.15">
      <c r="A26" s="4">
        <v>13</v>
      </c>
      <c r="B26" s="72" t="s">
        <v>40</v>
      </c>
      <c r="C26" s="73"/>
      <c r="D26" s="37" t="s">
        <v>33</v>
      </c>
      <c r="E26" s="43" t="s">
        <v>42</v>
      </c>
      <c r="F26" s="18" t="s">
        <v>0</v>
      </c>
      <c r="G26" s="16">
        <v>3000</v>
      </c>
      <c r="H26" s="37" t="s">
        <v>1</v>
      </c>
      <c r="I26" s="22"/>
      <c r="J26" s="37" t="s">
        <v>2</v>
      </c>
      <c r="K26" s="6" t="s">
        <v>3</v>
      </c>
      <c r="L26" s="69">
        <f t="shared" si="2"/>
        <v>0</v>
      </c>
      <c r="M26" s="70"/>
      <c r="N26" s="71"/>
    </row>
    <row r="27" spans="1:16" s="32" customFormat="1" ht="26.25" customHeight="1" x14ac:dyDescent="0.15">
      <c r="A27" s="4">
        <v>14</v>
      </c>
      <c r="B27" s="72" t="s">
        <v>40</v>
      </c>
      <c r="C27" s="73"/>
      <c r="D27" s="37" t="s">
        <v>34</v>
      </c>
      <c r="E27" s="43" t="s">
        <v>43</v>
      </c>
      <c r="F27" s="18" t="s">
        <v>0</v>
      </c>
      <c r="G27" s="16">
        <v>3000</v>
      </c>
      <c r="H27" s="37" t="s">
        <v>1</v>
      </c>
      <c r="I27" s="22"/>
      <c r="J27" s="37" t="s">
        <v>2</v>
      </c>
      <c r="K27" s="6" t="s">
        <v>3</v>
      </c>
      <c r="L27" s="69">
        <f t="shared" si="2"/>
        <v>0</v>
      </c>
      <c r="M27" s="70"/>
      <c r="N27" s="71"/>
    </row>
    <row r="28" spans="1:16" s="32" customFormat="1" ht="26.25" customHeight="1" x14ac:dyDescent="0.15">
      <c r="A28" s="4">
        <v>15</v>
      </c>
      <c r="B28" s="72" t="s">
        <v>40</v>
      </c>
      <c r="C28" s="73"/>
      <c r="D28" s="37" t="s">
        <v>35</v>
      </c>
      <c r="E28" s="43" t="s">
        <v>44</v>
      </c>
      <c r="F28" s="18" t="s">
        <v>0</v>
      </c>
      <c r="G28" s="16">
        <v>3000</v>
      </c>
      <c r="H28" s="37" t="s">
        <v>1</v>
      </c>
      <c r="I28" s="22"/>
      <c r="J28" s="37" t="s">
        <v>2</v>
      </c>
      <c r="K28" s="6" t="s">
        <v>3</v>
      </c>
      <c r="L28" s="69">
        <f t="shared" si="2"/>
        <v>0</v>
      </c>
      <c r="M28" s="70"/>
      <c r="N28" s="71"/>
    </row>
    <row r="29" spans="1:16" s="32" customFormat="1" ht="26.25" customHeight="1" x14ac:dyDescent="0.15">
      <c r="A29" s="4">
        <v>16</v>
      </c>
      <c r="B29" s="72" t="s">
        <v>40</v>
      </c>
      <c r="C29" s="73"/>
      <c r="D29" s="37" t="s">
        <v>36</v>
      </c>
      <c r="E29" s="43" t="s">
        <v>53</v>
      </c>
      <c r="F29" s="18" t="s">
        <v>0</v>
      </c>
      <c r="G29" s="16">
        <v>3000</v>
      </c>
      <c r="H29" s="37" t="s">
        <v>1</v>
      </c>
      <c r="I29" s="22"/>
      <c r="J29" s="37" t="s">
        <v>2</v>
      </c>
      <c r="K29" s="6" t="s">
        <v>3</v>
      </c>
      <c r="L29" s="69">
        <f t="shared" si="2"/>
        <v>0</v>
      </c>
      <c r="M29" s="70"/>
      <c r="N29" s="71"/>
    </row>
    <row r="30" spans="1:16" s="32" customFormat="1" ht="26.25" customHeight="1" x14ac:dyDescent="0.15">
      <c r="A30" s="4">
        <v>17</v>
      </c>
      <c r="B30" s="72" t="s">
        <v>41</v>
      </c>
      <c r="C30" s="73"/>
      <c r="D30" s="37" t="s">
        <v>32</v>
      </c>
      <c r="E30" s="43" t="s">
        <v>54</v>
      </c>
      <c r="F30" s="18" t="s">
        <v>0</v>
      </c>
      <c r="G30" s="16">
        <v>3000</v>
      </c>
      <c r="H30" s="37" t="s">
        <v>1</v>
      </c>
      <c r="I30" s="22"/>
      <c r="J30" s="37" t="s">
        <v>2</v>
      </c>
      <c r="K30" s="6" t="s">
        <v>3</v>
      </c>
      <c r="L30" s="69">
        <f t="shared" si="2"/>
        <v>0</v>
      </c>
      <c r="M30" s="70"/>
      <c r="N30" s="71"/>
    </row>
    <row r="31" spans="1:16" s="32" customFormat="1" ht="26.25" customHeight="1" x14ac:dyDescent="0.15">
      <c r="A31" s="4">
        <v>18</v>
      </c>
      <c r="B31" s="72" t="s">
        <v>41</v>
      </c>
      <c r="C31" s="73"/>
      <c r="D31" s="37" t="s">
        <v>33</v>
      </c>
      <c r="E31" s="43" t="s">
        <v>55</v>
      </c>
      <c r="F31" s="18" t="s">
        <v>0</v>
      </c>
      <c r="G31" s="16">
        <v>3000</v>
      </c>
      <c r="H31" s="37" t="s">
        <v>1</v>
      </c>
      <c r="I31" s="22"/>
      <c r="J31" s="37" t="s">
        <v>2</v>
      </c>
      <c r="K31" s="6" t="s">
        <v>3</v>
      </c>
      <c r="L31" s="69">
        <f t="shared" si="2"/>
        <v>0</v>
      </c>
      <c r="M31" s="70"/>
      <c r="N31" s="71"/>
    </row>
    <row r="32" spans="1:16" s="32" customFormat="1" ht="26.25" customHeight="1" thickBot="1" x14ac:dyDescent="0.2">
      <c r="A32" s="9">
        <v>19</v>
      </c>
      <c r="B32" s="67" t="s">
        <v>41</v>
      </c>
      <c r="C32" s="68"/>
      <c r="D32" s="42" t="s">
        <v>34</v>
      </c>
      <c r="E32" s="45" t="s">
        <v>53</v>
      </c>
      <c r="F32" s="18" t="s">
        <v>0</v>
      </c>
      <c r="G32" s="16">
        <v>3000</v>
      </c>
      <c r="H32" s="37" t="s">
        <v>1</v>
      </c>
      <c r="I32" s="22"/>
      <c r="J32" s="37" t="s">
        <v>2</v>
      </c>
      <c r="K32" s="6" t="s">
        <v>3</v>
      </c>
      <c r="L32" s="69">
        <f t="shared" si="2"/>
        <v>0</v>
      </c>
      <c r="M32" s="70"/>
      <c r="N32" s="71"/>
    </row>
    <row r="33" spans="1:17" ht="26.25" customHeight="1" thickTop="1" x14ac:dyDescent="0.15">
      <c r="A33" s="10"/>
      <c r="B33" s="84" t="s">
        <v>4</v>
      </c>
      <c r="C33" s="85"/>
      <c r="D33" s="85"/>
      <c r="E33" s="39"/>
      <c r="F33" s="11"/>
      <c r="G33" s="11"/>
      <c r="H33" s="13"/>
      <c r="I33" s="29">
        <f>SUM(I14:I32)</f>
        <v>0</v>
      </c>
      <c r="J33" s="11" t="s">
        <v>2</v>
      </c>
      <c r="K33" s="12" t="s">
        <v>3</v>
      </c>
      <c r="L33" s="95">
        <f>SUM(L14:N32)</f>
        <v>0</v>
      </c>
      <c r="M33" s="96"/>
      <c r="N33" s="97"/>
    </row>
    <row r="34" spans="1:17" ht="20.100000000000001" customHeight="1" thickBot="1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Q34" s="14"/>
    </row>
    <row r="35" spans="1:17" ht="20.100000000000001" customHeight="1" thickBot="1" x14ac:dyDescent="0.2">
      <c r="A35" s="94" t="s">
        <v>12</v>
      </c>
      <c r="B35" s="94"/>
      <c r="C35" s="94"/>
      <c r="D35" s="94"/>
      <c r="E35" s="38"/>
      <c r="F35" s="94">
        <v>2022</v>
      </c>
      <c r="G35" s="94"/>
      <c r="H35" s="26" t="s">
        <v>13</v>
      </c>
      <c r="I35" s="94"/>
      <c r="J35" s="94"/>
      <c r="K35" s="26" t="s">
        <v>14</v>
      </c>
      <c r="L35" s="94"/>
      <c r="M35" s="94"/>
      <c r="N35" s="26" t="s">
        <v>15</v>
      </c>
    </row>
    <row r="36" spans="1:17" ht="20.100000000000001" customHeight="1" thickTop="1" x14ac:dyDescent="0.1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</sheetData>
  <mergeCells count="61">
    <mergeCell ref="L35:M35"/>
    <mergeCell ref="A35:D35"/>
    <mergeCell ref="F35:G35"/>
    <mergeCell ref="I35:J35"/>
    <mergeCell ref="L33:N33"/>
    <mergeCell ref="B33:D33"/>
    <mergeCell ref="L15:N15"/>
    <mergeCell ref="G8:I8"/>
    <mergeCell ref="G11:I11"/>
    <mergeCell ref="K11:N11"/>
    <mergeCell ref="J12:K12"/>
    <mergeCell ref="L12:N12"/>
    <mergeCell ref="A1:N2"/>
    <mergeCell ref="F9:N10"/>
    <mergeCell ref="L21:N21"/>
    <mergeCell ref="F4:N5"/>
    <mergeCell ref="F6:N7"/>
    <mergeCell ref="L20:N20"/>
    <mergeCell ref="L16:N16"/>
    <mergeCell ref="L17:N17"/>
    <mergeCell ref="L18:N18"/>
    <mergeCell ref="L19:N19"/>
    <mergeCell ref="A3:N3"/>
    <mergeCell ref="B13:D13"/>
    <mergeCell ref="L13:N13"/>
    <mergeCell ref="F13:K13"/>
    <mergeCell ref="L14:N14"/>
    <mergeCell ref="L32:N3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L27:N27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A8:E11"/>
    <mergeCell ref="A6:E7"/>
    <mergeCell ref="A5:E5"/>
    <mergeCell ref="A4:E4"/>
    <mergeCell ref="B32:C32"/>
    <mergeCell ref="B14:C14"/>
    <mergeCell ref="B15:C15"/>
    <mergeCell ref="B31:C3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zoomScaleNormal="100" workbookViewId="0">
      <selection activeCell="B2" sqref="B2"/>
    </sheetView>
  </sheetViews>
  <sheetFormatPr defaultColWidth="9" defaultRowHeight="24.95" customHeight="1" x14ac:dyDescent="0.15"/>
  <cols>
    <col min="1" max="1" width="4" style="24" bestFit="1" customWidth="1"/>
    <col min="2" max="2" width="16.5" style="24" customWidth="1"/>
    <col min="3" max="3" width="20.375" style="24" customWidth="1"/>
    <col min="4" max="4" width="20.625" style="24" customWidth="1"/>
    <col min="5" max="5" width="9" style="24"/>
    <col min="6" max="6" width="16.5" style="24" customWidth="1"/>
    <col min="7" max="7" width="15.625" style="24" customWidth="1"/>
    <col min="8" max="8" width="14.875" style="24" bestFit="1" customWidth="1"/>
    <col min="9" max="16384" width="9" style="24"/>
  </cols>
  <sheetData>
    <row r="1" spans="1:8" ht="37.5" x14ac:dyDescent="0.45">
      <c r="A1" s="25" t="s">
        <v>9</v>
      </c>
      <c r="B1" s="25" t="s">
        <v>27</v>
      </c>
      <c r="C1" s="25" t="s">
        <v>17</v>
      </c>
      <c r="D1" s="25" t="s">
        <v>18</v>
      </c>
      <c r="E1" s="25" t="s">
        <v>26</v>
      </c>
      <c r="F1" s="30" t="s">
        <v>25</v>
      </c>
      <c r="G1" s="25" t="s">
        <v>16</v>
      </c>
      <c r="H1" s="25" t="s">
        <v>19</v>
      </c>
    </row>
    <row r="2" spans="1:8" ht="24.95" customHeight="1" x14ac:dyDescent="0.15">
      <c r="A2" s="25">
        <v>1</v>
      </c>
      <c r="B2" s="41"/>
      <c r="C2" s="25"/>
      <c r="D2" s="25"/>
      <c r="E2" s="41"/>
      <c r="F2" s="25"/>
      <c r="G2" s="31"/>
      <c r="H2" s="25"/>
    </row>
    <row r="3" spans="1:8" ht="24.95" customHeight="1" x14ac:dyDescent="0.15">
      <c r="A3" s="25">
        <v>2</v>
      </c>
      <c r="B3" s="41"/>
      <c r="C3" s="25"/>
      <c r="D3" s="25"/>
      <c r="E3" s="41"/>
      <c r="F3" s="25"/>
      <c r="G3" s="31"/>
      <c r="H3" s="25"/>
    </row>
    <row r="4" spans="1:8" ht="24.95" customHeight="1" x14ac:dyDescent="0.15">
      <c r="A4" s="25">
        <v>3</v>
      </c>
      <c r="B4" s="41"/>
      <c r="C4" s="25"/>
      <c r="D4" s="25"/>
      <c r="E4" s="41"/>
      <c r="F4" s="25"/>
      <c r="G4" s="31"/>
      <c r="H4" s="25"/>
    </row>
    <row r="5" spans="1:8" ht="24.95" customHeight="1" x14ac:dyDescent="0.15">
      <c r="A5" s="25">
        <v>4</v>
      </c>
      <c r="B5" s="41"/>
      <c r="C5" s="25"/>
      <c r="D5" s="25"/>
      <c r="E5" s="41"/>
      <c r="F5" s="25"/>
      <c r="G5" s="31"/>
      <c r="H5" s="25"/>
    </row>
    <row r="6" spans="1:8" ht="24.95" customHeight="1" x14ac:dyDescent="0.15">
      <c r="A6" s="25">
        <v>5</v>
      </c>
      <c r="B6" s="41"/>
      <c r="C6" s="25"/>
      <c r="D6" s="25"/>
      <c r="E6" s="41"/>
      <c r="F6" s="25"/>
      <c r="G6" s="31"/>
      <c r="H6" s="25"/>
    </row>
    <row r="7" spans="1:8" ht="24.95" customHeight="1" x14ac:dyDescent="0.15">
      <c r="A7" s="25">
        <v>6</v>
      </c>
      <c r="B7" s="41"/>
      <c r="C7" s="25"/>
      <c r="D7" s="25"/>
      <c r="E7" s="41"/>
      <c r="F7" s="25"/>
      <c r="G7" s="31"/>
      <c r="H7" s="25"/>
    </row>
    <row r="8" spans="1:8" ht="24.95" customHeight="1" x14ac:dyDescent="0.15">
      <c r="A8" s="25">
        <v>7</v>
      </c>
      <c r="B8" s="41"/>
      <c r="C8" s="25"/>
      <c r="D8" s="25"/>
      <c r="E8" s="41"/>
      <c r="F8" s="25"/>
      <c r="G8" s="31"/>
      <c r="H8" s="25"/>
    </row>
    <row r="9" spans="1:8" ht="24.95" customHeight="1" x14ac:dyDescent="0.15">
      <c r="A9" s="25">
        <v>8</v>
      </c>
      <c r="B9" s="41"/>
      <c r="C9" s="25"/>
      <c r="D9" s="25"/>
      <c r="E9" s="41"/>
      <c r="F9" s="25"/>
      <c r="G9" s="31"/>
      <c r="H9" s="25"/>
    </row>
    <row r="10" spans="1:8" ht="24.95" customHeight="1" x14ac:dyDescent="0.15">
      <c r="A10" s="25">
        <v>9</v>
      </c>
      <c r="B10" s="41"/>
      <c r="C10" s="25"/>
      <c r="D10" s="25"/>
      <c r="E10" s="41"/>
      <c r="F10" s="25"/>
      <c r="G10" s="31"/>
      <c r="H10" s="25"/>
    </row>
    <row r="11" spans="1:8" ht="24.95" customHeight="1" x14ac:dyDescent="0.15">
      <c r="A11" s="25">
        <v>10</v>
      </c>
      <c r="B11" s="41"/>
      <c r="C11" s="25"/>
      <c r="D11" s="25"/>
      <c r="E11" s="41"/>
      <c r="F11" s="25"/>
      <c r="G11" s="31"/>
      <c r="H11" s="25"/>
    </row>
  </sheetData>
  <phoneticPr fontId="2"/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17F72F-9D7D-425B-83EB-A7CC7B232B2D}">
          <x14:formula1>
            <xm:f>出場者集計!$P$6:$P$24</xm:f>
          </x14:formula1>
          <xm:sqref>B2:B11</xm:sqref>
        </x14:dataValidation>
        <x14:dataValidation type="list" allowBlank="1" showInputMessage="1" showErrorMessage="1" xr:uid="{44B5F070-6069-427C-B40B-7647386E036A}">
          <x14:formula1>
            <xm:f>出場者集計!$S$6:$S$7</xm:f>
          </x14:formula1>
          <xm:sqref>E2:E11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出場者集計</vt:lpstr>
      <vt:lpstr>出場者一覧</vt:lpstr>
      <vt:lpstr>出場者集計!Print_Area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KANJI Miki</dc:creator>
  <cp:lastModifiedBy>kanji</cp:lastModifiedBy>
  <cp:lastPrinted>2022-03-26T02:09:28Z</cp:lastPrinted>
  <dcterms:created xsi:type="dcterms:W3CDTF">2018-03-15T04:58:32Z</dcterms:created>
  <dcterms:modified xsi:type="dcterms:W3CDTF">2022-04-01T15:56:35Z</dcterms:modified>
</cp:coreProperties>
</file>